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7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<sst xmlns="http://schemas.openxmlformats.org/spreadsheetml/2006/main" count="273" uniqueCount="39">
  <si>
    <t>准考证号</t>
  </si>
  <si>
    <t>招聘单位</t>
  </si>
  <si>
    <t>招聘职位</t>
  </si>
  <si>
    <t>笔试成绩</t>
  </si>
  <si>
    <t>面试成绩</t>
  </si>
  <si>
    <t>综合成绩</t>
  </si>
  <si>
    <t>（笔试成绩60%＋面试成绩40%）</t>
  </si>
  <si>
    <t>湖南省博物馆</t>
  </si>
  <si>
    <t>高级英语翻译</t>
  </si>
  <si>
    <t>缺考</t>
  </si>
  <si>
    <t>美术教育</t>
  </si>
  <si>
    <t>商周青铜器研究</t>
  </si>
  <si>
    <t>社会教育</t>
  </si>
  <si>
    <t>纺织品与服饰研究</t>
  </si>
  <si>
    <t>文秘</t>
  </si>
  <si>
    <t>艺术设计</t>
  </si>
  <si>
    <t>工程管理</t>
  </si>
  <si>
    <t>玉器杂件研究</t>
  </si>
  <si>
    <t>摄影摄像</t>
  </si>
  <si>
    <t>漆木器研究</t>
  </si>
  <si>
    <t>湖南省图书馆</t>
  </si>
  <si>
    <t>财务管理</t>
  </si>
  <si>
    <t>图书馆后勤业务</t>
  </si>
  <si>
    <t>图书馆基础业务</t>
  </si>
  <si>
    <t>图书馆文献整理研究Ⅰ类</t>
  </si>
  <si>
    <t>图书馆文献整理研究Ⅱ类</t>
  </si>
  <si>
    <t>自动化管理</t>
  </si>
  <si>
    <t xml:space="preserve">缺考                                                                        </t>
  </si>
  <si>
    <t>湖南省文物考古研究所</t>
  </si>
  <si>
    <t>公众考古</t>
  </si>
  <si>
    <t>考古编辑</t>
  </si>
  <si>
    <t>田野考古</t>
  </si>
  <si>
    <t>文物保护</t>
  </si>
  <si>
    <t>湖南省艺术研究院</t>
  </si>
  <si>
    <t>行政管理</t>
  </si>
  <si>
    <t>音乐采编</t>
  </si>
  <si>
    <t>音乐理论研究</t>
  </si>
  <si>
    <t>湖南省文化厅所属事业单位2014年公开招聘面试入围人员综合成绩表</t>
  </si>
  <si>
    <t>排名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</si>
</sst>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10"/>
      <name val="Times New Roman"/>
      <family val="1"/>
    </font>
    <font>
      <sz val="14"/>
      <name val="方正小标宋简体"/>
      <family val="0"/>
    </font>
    <font>
      <sz val="10.5"/>
      <name val="宋体"/>
      <family val="0"/>
    </font>
    <font>
      <sz val="9"/>
      <name val="宋体"/>
      <family val="0"/>
    </font>
    <font>
      <sz val="12"/>
      <color indexed="9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25">
      <selection activeCell="A44" sqref="A44"/>
    </sheetView>
  </sheetViews>
  <sheetFormatPr defaultColWidth="9.00390625" defaultRowHeight="14.25"/>
  <cols>
    <col min="1" max="1" width="8.625" style="0" customWidth="1"/>
    <col min="2" max="2" width="17.25390625" style="0" customWidth="1"/>
    <col min="3" max="3" width="19.125" style="0" customWidth="1"/>
    <col min="4" max="4" width="11.125" style="0" customWidth="1"/>
    <col min="5" max="5" width="10.125" style="1" customWidth="1"/>
    <col min="6" max="6" width="16.25390625" style="0" customWidth="1"/>
    <col min="7" max="7" width="6.50390625" style="0" customWidth="1"/>
    <col min="8" max="8" width="28.375" style="0" hidden="1" customWidth="1"/>
    <col min="9" max="9" width="10.00390625" style="0" customWidth="1"/>
  </cols>
  <sheetData>
    <row r="1" spans="1:8" ht="14.25">
      <c r="A1" s="15" t="s">
        <v>37</v>
      </c>
      <c r="B1" s="15"/>
      <c r="C1" s="15"/>
      <c r="D1" s="15"/>
      <c r="E1" s="15"/>
      <c r="F1" s="15"/>
      <c r="G1" s="15"/>
      <c r="H1" s="2"/>
    </row>
    <row r="2" spans="1:8" ht="14.25">
      <c r="A2" s="16"/>
      <c r="B2" s="16"/>
      <c r="C2" s="16"/>
      <c r="D2" s="16"/>
      <c r="E2" s="16"/>
      <c r="F2" s="16"/>
      <c r="G2" s="16"/>
      <c r="H2" s="2"/>
    </row>
    <row r="3" spans="1:8" ht="14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4" t="s">
        <v>5</v>
      </c>
      <c r="G3" s="18" t="s">
        <v>38</v>
      </c>
      <c r="H3" s="14"/>
    </row>
    <row r="4" spans="1:8" ht="28.5">
      <c r="A4" s="17"/>
      <c r="B4" s="17"/>
      <c r="C4" s="17"/>
      <c r="D4" s="17"/>
      <c r="E4" s="17"/>
      <c r="F4" s="4" t="s">
        <v>6</v>
      </c>
      <c r="G4" s="19"/>
      <c r="H4" s="14"/>
    </row>
    <row r="5" spans="1:8" ht="14.25">
      <c r="A5" s="11">
        <v>30111947</v>
      </c>
      <c r="B5" s="11" t="s">
        <v>7</v>
      </c>
      <c r="C5" s="11" t="s">
        <v>8</v>
      </c>
      <c r="D5" s="11">
        <v>80</v>
      </c>
      <c r="E5" s="11">
        <v>46.6</v>
      </c>
      <c r="F5" s="12">
        <f>D5*60%+E5*40%</f>
        <v>66.64</v>
      </c>
      <c r="G5" s="13">
        <v>1</v>
      </c>
      <c r="H5" s="2"/>
    </row>
    <row r="6" spans="1:8" ht="14.25">
      <c r="A6" s="11">
        <v>30112015</v>
      </c>
      <c r="B6" s="11" t="s">
        <v>7</v>
      </c>
      <c r="C6" s="11" t="s">
        <v>8</v>
      </c>
      <c r="D6" s="11">
        <v>78</v>
      </c>
      <c r="E6" s="11">
        <v>45.2</v>
      </c>
      <c r="F6" s="12">
        <f aca="true" t="shared" si="0" ref="F6:F69">D6*60%+E6*40%</f>
        <v>64.88</v>
      </c>
      <c r="G6" s="13">
        <v>2</v>
      </c>
      <c r="H6" s="2"/>
    </row>
    <row r="7" spans="1:8" ht="14.25">
      <c r="A7" s="11">
        <v>30111939</v>
      </c>
      <c r="B7" s="11" t="s">
        <v>7</v>
      </c>
      <c r="C7" s="11" t="s">
        <v>8</v>
      </c>
      <c r="D7" s="11">
        <v>76</v>
      </c>
      <c r="E7" s="11" t="s">
        <v>9</v>
      </c>
      <c r="F7" s="12">
        <f>D7*60%+0*40%</f>
        <v>45.6</v>
      </c>
      <c r="G7" s="13">
        <v>4</v>
      </c>
      <c r="H7" s="3"/>
    </row>
    <row r="8" spans="1:8" ht="14.25">
      <c r="A8" s="11">
        <v>30111974</v>
      </c>
      <c r="B8" s="11" t="s">
        <v>7</v>
      </c>
      <c r="C8" s="11" t="s">
        <v>8</v>
      </c>
      <c r="D8" s="11">
        <v>76</v>
      </c>
      <c r="E8" s="11">
        <v>42.2</v>
      </c>
      <c r="F8" s="12">
        <f t="shared" si="0"/>
        <v>62.480000000000004</v>
      </c>
      <c r="G8" s="13">
        <v>3</v>
      </c>
      <c r="H8" s="2"/>
    </row>
    <row r="9" spans="1:8" ht="14.25">
      <c r="A9" s="5">
        <v>31010215</v>
      </c>
      <c r="B9" s="5" t="s">
        <v>7</v>
      </c>
      <c r="C9" s="5" t="s">
        <v>10</v>
      </c>
      <c r="D9" s="5">
        <v>94</v>
      </c>
      <c r="E9" s="5">
        <v>72.6</v>
      </c>
      <c r="F9" s="6">
        <f t="shared" si="0"/>
        <v>85.44</v>
      </c>
      <c r="G9" s="4">
        <v>2</v>
      </c>
      <c r="H9" s="2"/>
    </row>
    <row r="10" spans="1:8" ht="14.25">
      <c r="A10" s="5">
        <v>31010268</v>
      </c>
      <c r="B10" s="5" t="s">
        <v>7</v>
      </c>
      <c r="C10" s="5" t="s">
        <v>10</v>
      </c>
      <c r="D10" s="5">
        <v>93</v>
      </c>
      <c r="E10" s="5">
        <v>64.2</v>
      </c>
      <c r="F10" s="6">
        <f t="shared" si="0"/>
        <v>81.48</v>
      </c>
      <c r="G10" s="4">
        <v>3</v>
      </c>
      <c r="H10" s="2"/>
    </row>
    <row r="11" spans="1:8" ht="14.25">
      <c r="A11" s="5">
        <v>31010262</v>
      </c>
      <c r="B11" s="5" t="s">
        <v>7</v>
      </c>
      <c r="C11" s="5" t="s">
        <v>10</v>
      </c>
      <c r="D11" s="5">
        <v>92</v>
      </c>
      <c r="E11" s="5">
        <v>81.2</v>
      </c>
      <c r="F11" s="6">
        <f t="shared" si="0"/>
        <v>87.68</v>
      </c>
      <c r="G11" s="4">
        <v>1</v>
      </c>
      <c r="H11" s="2"/>
    </row>
    <row r="12" spans="1:8" ht="14.25">
      <c r="A12" s="5">
        <v>30510293</v>
      </c>
      <c r="B12" s="5" t="s">
        <v>7</v>
      </c>
      <c r="C12" s="5" t="s">
        <v>11</v>
      </c>
      <c r="D12" s="5">
        <v>60</v>
      </c>
      <c r="E12" s="5">
        <v>89.5</v>
      </c>
      <c r="F12" s="6">
        <f t="shared" si="0"/>
        <v>71.80000000000001</v>
      </c>
      <c r="G12" s="4">
        <v>1</v>
      </c>
      <c r="H12" s="2"/>
    </row>
    <row r="13" spans="1:8" ht="14.25">
      <c r="A13" s="5">
        <v>30510294</v>
      </c>
      <c r="B13" s="5" t="s">
        <v>7</v>
      </c>
      <c r="C13" s="5" t="s">
        <v>11</v>
      </c>
      <c r="D13" s="5">
        <v>51</v>
      </c>
      <c r="E13" s="5">
        <v>77.2</v>
      </c>
      <c r="F13" s="6">
        <f t="shared" si="0"/>
        <v>61.480000000000004</v>
      </c>
      <c r="G13" s="4">
        <v>2</v>
      </c>
      <c r="H13" s="2"/>
    </row>
    <row r="14" spans="1:8" ht="14.25">
      <c r="A14" s="5">
        <v>30510295</v>
      </c>
      <c r="B14" s="5" t="s">
        <v>7</v>
      </c>
      <c r="C14" s="5" t="s">
        <v>11</v>
      </c>
      <c r="D14" s="5">
        <v>51</v>
      </c>
      <c r="E14" s="5">
        <v>52</v>
      </c>
      <c r="F14" s="6">
        <f t="shared" si="0"/>
        <v>51.4</v>
      </c>
      <c r="G14" s="4">
        <v>3</v>
      </c>
      <c r="H14" s="2"/>
    </row>
    <row r="15" spans="1:8" ht="14.25">
      <c r="A15" s="5">
        <v>30410352</v>
      </c>
      <c r="B15" s="5" t="s">
        <v>7</v>
      </c>
      <c r="C15" s="5" t="s">
        <v>12</v>
      </c>
      <c r="D15" s="5">
        <v>92</v>
      </c>
      <c r="E15" s="5">
        <v>86</v>
      </c>
      <c r="F15" s="6">
        <f t="shared" si="0"/>
        <v>89.6</v>
      </c>
      <c r="G15" s="4">
        <v>1</v>
      </c>
      <c r="H15" s="2"/>
    </row>
    <row r="16" spans="1:8" ht="14.25">
      <c r="A16" s="5">
        <v>30410430</v>
      </c>
      <c r="B16" s="5" t="s">
        <v>7</v>
      </c>
      <c r="C16" s="5" t="s">
        <v>12</v>
      </c>
      <c r="D16" s="5">
        <v>88</v>
      </c>
      <c r="E16" s="5">
        <v>69</v>
      </c>
      <c r="F16" s="6">
        <f t="shared" si="0"/>
        <v>80.4</v>
      </c>
      <c r="G16" s="4">
        <v>2</v>
      </c>
      <c r="H16" s="2"/>
    </row>
    <row r="17" spans="1:8" ht="14.25">
      <c r="A17" s="5">
        <v>30410380</v>
      </c>
      <c r="B17" s="5" t="s">
        <v>7</v>
      </c>
      <c r="C17" s="5" t="s">
        <v>12</v>
      </c>
      <c r="D17" s="5">
        <v>86</v>
      </c>
      <c r="E17" s="5">
        <v>69.6</v>
      </c>
      <c r="F17" s="6">
        <f t="shared" si="0"/>
        <v>79.44</v>
      </c>
      <c r="G17" s="4">
        <v>3</v>
      </c>
      <c r="H17" s="2"/>
    </row>
    <row r="18" spans="1:8" ht="14.25">
      <c r="A18" s="5">
        <v>30410424</v>
      </c>
      <c r="B18" s="5" t="s">
        <v>7</v>
      </c>
      <c r="C18" s="5" t="s">
        <v>12</v>
      </c>
      <c r="D18" s="5">
        <v>86</v>
      </c>
      <c r="E18" s="5" t="s">
        <v>9</v>
      </c>
      <c r="F18" s="6">
        <f>D18*60%+0*40%</f>
        <v>51.6</v>
      </c>
      <c r="G18" s="4">
        <v>4</v>
      </c>
      <c r="H18" s="2"/>
    </row>
    <row r="19" spans="1:8" ht="14.25">
      <c r="A19" s="5">
        <v>30810185</v>
      </c>
      <c r="B19" s="5" t="s">
        <v>7</v>
      </c>
      <c r="C19" s="5" t="s">
        <v>13</v>
      </c>
      <c r="D19" s="5">
        <v>47.5</v>
      </c>
      <c r="E19" s="7" t="s">
        <v>9</v>
      </c>
      <c r="F19" s="6">
        <f>D19*60%+0*40%</f>
        <v>28.5</v>
      </c>
      <c r="G19" s="4">
        <v>1</v>
      </c>
      <c r="H19" s="2"/>
    </row>
    <row r="20" spans="1:8" ht="14.25">
      <c r="A20" s="5">
        <v>30810184</v>
      </c>
      <c r="B20" s="5" t="s">
        <v>7</v>
      </c>
      <c r="C20" s="5" t="s">
        <v>13</v>
      </c>
      <c r="D20" s="5">
        <v>42</v>
      </c>
      <c r="E20" s="7" t="s">
        <v>9</v>
      </c>
      <c r="F20" s="6">
        <f>D20*60%+0*40%</f>
        <v>25.2</v>
      </c>
      <c r="G20" s="4">
        <v>2</v>
      </c>
      <c r="H20" s="2"/>
    </row>
    <row r="21" spans="1:8" ht="14.25">
      <c r="A21" s="5">
        <v>30810186</v>
      </c>
      <c r="B21" s="5" t="s">
        <v>7</v>
      </c>
      <c r="C21" s="5" t="s">
        <v>13</v>
      </c>
      <c r="D21" s="5">
        <v>39</v>
      </c>
      <c r="E21" s="7" t="s">
        <v>9</v>
      </c>
      <c r="F21" s="6">
        <f>D21*60%+0*40%</f>
        <v>23.4</v>
      </c>
      <c r="G21" s="4">
        <v>3</v>
      </c>
      <c r="H21" s="2"/>
    </row>
    <row r="22" spans="1:8" ht="14.25">
      <c r="A22" s="5">
        <v>31122076</v>
      </c>
      <c r="B22" s="5" t="s">
        <v>7</v>
      </c>
      <c r="C22" s="5" t="s">
        <v>14</v>
      </c>
      <c r="D22" s="5">
        <v>82</v>
      </c>
      <c r="E22" s="5">
        <v>51.2</v>
      </c>
      <c r="F22" s="6">
        <f t="shared" si="0"/>
        <v>69.68</v>
      </c>
      <c r="G22" s="4">
        <v>2</v>
      </c>
      <c r="H22" s="2"/>
    </row>
    <row r="23" spans="1:8" ht="14.25">
      <c r="A23" s="5">
        <v>31122127</v>
      </c>
      <c r="B23" s="5" t="s">
        <v>7</v>
      </c>
      <c r="C23" s="5" t="s">
        <v>14</v>
      </c>
      <c r="D23" s="5">
        <v>80.5</v>
      </c>
      <c r="E23" s="5">
        <v>53</v>
      </c>
      <c r="F23" s="6">
        <f t="shared" si="0"/>
        <v>69.5</v>
      </c>
      <c r="G23" s="4">
        <v>3</v>
      </c>
      <c r="H23" s="2"/>
    </row>
    <row r="24" spans="1:8" ht="14.25">
      <c r="A24" s="5">
        <v>31122130</v>
      </c>
      <c r="B24" s="5" t="s">
        <v>7</v>
      </c>
      <c r="C24" s="5" t="s">
        <v>14</v>
      </c>
      <c r="D24" s="5">
        <v>79.5</v>
      </c>
      <c r="E24" s="5">
        <v>52.1</v>
      </c>
      <c r="F24" s="6">
        <f t="shared" si="0"/>
        <v>68.53999999999999</v>
      </c>
      <c r="G24" s="4">
        <v>4</v>
      </c>
      <c r="H24" s="2"/>
    </row>
    <row r="25" spans="1:8" ht="14.25">
      <c r="A25" s="5">
        <v>31122133</v>
      </c>
      <c r="B25" s="5" t="s">
        <v>7</v>
      </c>
      <c r="C25" s="5" t="s">
        <v>14</v>
      </c>
      <c r="D25" s="5">
        <v>79.5</v>
      </c>
      <c r="E25" s="5">
        <v>55.4</v>
      </c>
      <c r="F25" s="6">
        <f t="shared" si="0"/>
        <v>69.86</v>
      </c>
      <c r="G25" s="4">
        <v>1</v>
      </c>
      <c r="H25" s="2"/>
    </row>
    <row r="26" spans="1:8" ht="14.25">
      <c r="A26" s="5">
        <v>30311908</v>
      </c>
      <c r="B26" s="5" t="s">
        <v>7</v>
      </c>
      <c r="C26" s="5" t="s">
        <v>15</v>
      </c>
      <c r="D26" s="5">
        <v>92</v>
      </c>
      <c r="E26" s="5">
        <v>71.24</v>
      </c>
      <c r="F26" s="6">
        <v>83.69</v>
      </c>
      <c r="G26" s="4">
        <v>1</v>
      </c>
      <c r="H26" s="2"/>
    </row>
    <row r="27" spans="1:8" ht="14.25">
      <c r="A27" s="5">
        <v>30311916</v>
      </c>
      <c r="B27" s="5" t="s">
        <v>7</v>
      </c>
      <c r="C27" s="5" t="s">
        <v>15</v>
      </c>
      <c r="D27" s="5">
        <v>88.5</v>
      </c>
      <c r="E27" s="5">
        <v>63.7</v>
      </c>
      <c r="F27" s="6">
        <f t="shared" si="0"/>
        <v>78.58000000000001</v>
      </c>
      <c r="G27" s="4">
        <v>3</v>
      </c>
      <c r="H27" s="2"/>
    </row>
    <row r="28" spans="1:8" ht="14.25">
      <c r="A28" s="5">
        <v>30311900</v>
      </c>
      <c r="B28" s="5" t="s">
        <v>7</v>
      </c>
      <c r="C28" s="5" t="s">
        <v>15</v>
      </c>
      <c r="D28" s="5">
        <v>86</v>
      </c>
      <c r="E28" s="5">
        <v>62.6</v>
      </c>
      <c r="F28" s="6">
        <f t="shared" si="0"/>
        <v>76.64</v>
      </c>
      <c r="G28" s="4">
        <v>4</v>
      </c>
      <c r="H28" s="2"/>
    </row>
    <row r="29" spans="1:8" ht="14.25">
      <c r="A29" s="5">
        <v>30311935</v>
      </c>
      <c r="B29" s="5" t="s">
        <v>7</v>
      </c>
      <c r="C29" s="5" t="s">
        <v>15</v>
      </c>
      <c r="D29" s="5">
        <v>86</v>
      </c>
      <c r="E29" s="5">
        <v>70.16</v>
      </c>
      <c r="F29" s="6">
        <v>79.66</v>
      </c>
      <c r="G29" s="4">
        <v>2</v>
      </c>
      <c r="H29" s="2"/>
    </row>
    <row r="30" spans="1:8" ht="14.25">
      <c r="A30" s="5">
        <v>30211882</v>
      </c>
      <c r="B30" s="5" t="s">
        <v>7</v>
      </c>
      <c r="C30" s="5" t="s">
        <v>16</v>
      </c>
      <c r="D30" s="5">
        <v>82.5</v>
      </c>
      <c r="E30" s="5">
        <v>89.2</v>
      </c>
      <c r="F30" s="6">
        <f t="shared" si="0"/>
        <v>85.18</v>
      </c>
      <c r="G30" s="4">
        <v>1</v>
      </c>
      <c r="H30" s="2"/>
    </row>
    <row r="31" spans="1:8" ht="14.25">
      <c r="A31" s="5">
        <v>30211888</v>
      </c>
      <c r="B31" s="5" t="s">
        <v>7</v>
      </c>
      <c r="C31" s="5" t="s">
        <v>16</v>
      </c>
      <c r="D31" s="5">
        <v>68</v>
      </c>
      <c r="E31" s="11">
        <v>59.2</v>
      </c>
      <c r="F31" s="12">
        <f t="shared" si="0"/>
        <v>64.48</v>
      </c>
      <c r="G31" s="13">
        <v>3</v>
      </c>
      <c r="H31" s="2"/>
    </row>
    <row r="32" spans="1:8" ht="14.25">
      <c r="A32" s="5">
        <v>30211884</v>
      </c>
      <c r="B32" s="5" t="s">
        <v>7</v>
      </c>
      <c r="C32" s="5" t="s">
        <v>16</v>
      </c>
      <c r="D32" s="5">
        <v>66.5</v>
      </c>
      <c r="E32" s="11">
        <v>63.8</v>
      </c>
      <c r="F32" s="12">
        <f t="shared" si="0"/>
        <v>65.42</v>
      </c>
      <c r="G32" s="13">
        <v>2</v>
      </c>
      <c r="H32" s="2"/>
    </row>
    <row r="33" spans="1:8" ht="14.25">
      <c r="A33" s="8">
        <v>30711874</v>
      </c>
      <c r="B33" s="8" t="s">
        <v>7</v>
      </c>
      <c r="C33" s="8" t="s">
        <v>17</v>
      </c>
      <c r="D33" s="8">
        <v>61</v>
      </c>
      <c r="E33" s="8">
        <v>87.8</v>
      </c>
      <c r="F33" s="9">
        <f t="shared" si="0"/>
        <v>71.72</v>
      </c>
      <c r="G33" s="10">
        <v>1</v>
      </c>
      <c r="H33" s="2"/>
    </row>
    <row r="34" spans="1:8" ht="14.25">
      <c r="A34" s="8">
        <v>30711877</v>
      </c>
      <c r="B34" s="8" t="s">
        <v>7</v>
      </c>
      <c r="C34" s="8" t="s">
        <v>17</v>
      </c>
      <c r="D34" s="8">
        <v>56.5</v>
      </c>
      <c r="E34" s="8">
        <v>79.4</v>
      </c>
      <c r="F34" s="9">
        <f t="shared" si="0"/>
        <v>65.66</v>
      </c>
      <c r="G34" s="10">
        <v>2</v>
      </c>
      <c r="H34" s="2"/>
    </row>
    <row r="35" spans="1:8" ht="14.25">
      <c r="A35" s="8">
        <v>30711876</v>
      </c>
      <c r="B35" s="8" t="s">
        <v>7</v>
      </c>
      <c r="C35" s="8" t="s">
        <v>17</v>
      </c>
      <c r="D35" s="8">
        <v>54.5</v>
      </c>
      <c r="E35" s="8">
        <v>75.8</v>
      </c>
      <c r="F35" s="9">
        <f t="shared" si="0"/>
        <v>63.019999999999996</v>
      </c>
      <c r="G35" s="10">
        <v>3</v>
      </c>
      <c r="H35" s="2"/>
    </row>
    <row r="36" spans="1:8" ht="14.25">
      <c r="A36" s="5">
        <v>30910446</v>
      </c>
      <c r="B36" s="5" t="s">
        <v>7</v>
      </c>
      <c r="C36" s="5" t="s">
        <v>18</v>
      </c>
      <c r="D36" s="5">
        <v>71</v>
      </c>
      <c r="E36" s="5">
        <v>43.6</v>
      </c>
      <c r="F36" s="6">
        <f t="shared" si="0"/>
        <v>60.040000000000006</v>
      </c>
      <c r="G36" s="4">
        <v>2</v>
      </c>
      <c r="H36" s="2"/>
    </row>
    <row r="37" spans="1:8" ht="14.25">
      <c r="A37" s="5">
        <v>30910438</v>
      </c>
      <c r="B37" s="5" t="s">
        <v>7</v>
      </c>
      <c r="C37" s="5" t="s">
        <v>18</v>
      </c>
      <c r="D37" s="5">
        <v>69</v>
      </c>
      <c r="E37" s="5">
        <v>33.4</v>
      </c>
      <c r="F37" s="6">
        <f t="shared" si="0"/>
        <v>54.76</v>
      </c>
      <c r="G37" s="4">
        <v>3</v>
      </c>
      <c r="H37" s="2"/>
    </row>
    <row r="38" spans="1:8" ht="14.25">
      <c r="A38" s="5">
        <v>30910441</v>
      </c>
      <c r="B38" s="5" t="s">
        <v>7</v>
      </c>
      <c r="C38" s="5" t="s">
        <v>18</v>
      </c>
      <c r="D38" s="5">
        <v>64</v>
      </c>
      <c r="E38" s="5">
        <v>86</v>
      </c>
      <c r="F38" s="6">
        <f t="shared" si="0"/>
        <v>72.8</v>
      </c>
      <c r="G38" s="4">
        <v>1</v>
      </c>
      <c r="H38" s="2"/>
    </row>
    <row r="39" spans="1:8" ht="14.25">
      <c r="A39" s="5">
        <v>30610288</v>
      </c>
      <c r="B39" s="5" t="s">
        <v>7</v>
      </c>
      <c r="C39" s="5" t="s">
        <v>19</v>
      </c>
      <c r="D39" s="5">
        <v>64</v>
      </c>
      <c r="E39" s="5">
        <v>80.1</v>
      </c>
      <c r="F39" s="6">
        <f t="shared" si="0"/>
        <v>70.44</v>
      </c>
      <c r="G39" s="4">
        <v>1</v>
      </c>
      <c r="H39" s="2"/>
    </row>
    <row r="40" spans="1:8" ht="14.25">
      <c r="A40" s="5">
        <v>30610290</v>
      </c>
      <c r="B40" s="5" t="s">
        <v>7</v>
      </c>
      <c r="C40" s="5" t="s">
        <v>19</v>
      </c>
      <c r="D40" s="5">
        <v>51</v>
      </c>
      <c r="E40" s="5" t="s">
        <v>9</v>
      </c>
      <c r="F40" s="6">
        <f>D40*60%+0*40%</f>
        <v>30.599999999999998</v>
      </c>
      <c r="G40" s="4">
        <v>2</v>
      </c>
      <c r="H40" s="2"/>
    </row>
    <row r="41" spans="1:8" ht="14.25">
      <c r="A41" s="5">
        <v>30610289</v>
      </c>
      <c r="B41" s="5" t="s">
        <v>7</v>
      </c>
      <c r="C41" s="5" t="s">
        <v>19</v>
      </c>
      <c r="D41" s="5">
        <v>46</v>
      </c>
      <c r="E41" s="7" t="s">
        <v>9</v>
      </c>
      <c r="F41" s="6">
        <f>D41*60%+0*40%</f>
        <v>27.599999999999998</v>
      </c>
      <c r="G41" s="4">
        <v>3</v>
      </c>
      <c r="H41" s="2"/>
    </row>
    <row r="42" spans="1:8" ht="14.25">
      <c r="A42" s="5">
        <v>40410167</v>
      </c>
      <c r="B42" s="5" t="s">
        <v>20</v>
      </c>
      <c r="C42" s="5" t="s">
        <v>21</v>
      </c>
      <c r="D42" s="5">
        <v>74.5</v>
      </c>
      <c r="E42" s="5">
        <v>82</v>
      </c>
      <c r="F42" s="6">
        <f t="shared" si="0"/>
        <v>77.5</v>
      </c>
      <c r="G42" s="6">
        <v>3</v>
      </c>
      <c r="H42" s="2"/>
    </row>
    <row r="43" spans="1:8" ht="14.25">
      <c r="A43" s="5">
        <v>40410014</v>
      </c>
      <c r="B43" s="5" t="s">
        <v>20</v>
      </c>
      <c r="C43" s="5" t="s">
        <v>21</v>
      </c>
      <c r="D43" s="5">
        <v>73</v>
      </c>
      <c r="E43" s="5">
        <v>95.8</v>
      </c>
      <c r="F43" s="6">
        <f t="shared" si="0"/>
        <v>82.12</v>
      </c>
      <c r="G43" s="6">
        <v>1</v>
      </c>
      <c r="H43" s="2"/>
    </row>
    <row r="44" spans="1:8" ht="14.25">
      <c r="A44" s="5">
        <v>40410024</v>
      </c>
      <c r="B44" s="5" t="s">
        <v>20</v>
      </c>
      <c r="C44" s="5" t="s">
        <v>21</v>
      </c>
      <c r="D44" s="5">
        <v>72</v>
      </c>
      <c r="E44" s="5">
        <v>90.2</v>
      </c>
      <c r="F44" s="6">
        <f t="shared" si="0"/>
        <v>79.28</v>
      </c>
      <c r="G44" s="6">
        <v>2</v>
      </c>
      <c r="H44" s="2"/>
    </row>
    <row r="45" spans="1:8" ht="14.25">
      <c r="A45" s="5">
        <v>40610199</v>
      </c>
      <c r="B45" s="5" t="s">
        <v>20</v>
      </c>
      <c r="C45" s="5" t="s">
        <v>22</v>
      </c>
      <c r="D45" s="5">
        <v>61.5</v>
      </c>
      <c r="E45" s="5">
        <v>94</v>
      </c>
      <c r="F45" s="6">
        <f t="shared" si="0"/>
        <v>74.5</v>
      </c>
      <c r="G45" s="4">
        <v>1</v>
      </c>
      <c r="H45" s="2"/>
    </row>
    <row r="46" spans="1:8" ht="14.25">
      <c r="A46" s="5">
        <v>40610201</v>
      </c>
      <c r="B46" s="5" t="s">
        <v>20</v>
      </c>
      <c r="C46" s="5" t="s">
        <v>22</v>
      </c>
      <c r="D46" s="5">
        <v>60.5</v>
      </c>
      <c r="E46" s="5">
        <v>82.8</v>
      </c>
      <c r="F46" s="6">
        <f t="shared" si="0"/>
        <v>69.41999999999999</v>
      </c>
      <c r="G46" s="4">
        <v>2</v>
      </c>
      <c r="H46" s="2"/>
    </row>
    <row r="47" spans="1:8" ht="14.25">
      <c r="A47" s="5">
        <v>40510478</v>
      </c>
      <c r="B47" s="5" t="s">
        <v>20</v>
      </c>
      <c r="C47" s="5" t="s">
        <v>23</v>
      </c>
      <c r="D47" s="5">
        <v>86.5</v>
      </c>
      <c r="E47" s="5">
        <v>84.8</v>
      </c>
      <c r="F47" s="6">
        <f t="shared" si="0"/>
        <v>85.82</v>
      </c>
      <c r="G47" s="4">
        <v>2</v>
      </c>
      <c r="H47" s="2"/>
    </row>
    <row r="48" spans="1:8" ht="14.25">
      <c r="A48" s="5">
        <v>40511292</v>
      </c>
      <c r="B48" s="5" t="s">
        <v>20</v>
      </c>
      <c r="C48" s="5" t="s">
        <v>23</v>
      </c>
      <c r="D48" s="5">
        <v>85</v>
      </c>
      <c r="E48" s="5">
        <v>92.8</v>
      </c>
      <c r="F48" s="6">
        <f t="shared" si="0"/>
        <v>88.12</v>
      </c>
      <c r="G48" s="4">
        <v>1</v>
      </c>
      <c r="H48" s="2"/>
    </row>
    <row r="49" spans="1:8" ht="14.25">
      <c r="A49" s="5">
        <v>40510579</v>
      </c>
      <c r="B49" s="5" t="s">
        <v>20</v>
      </c>
      <c r="C49" s="5" t="s">
        <v>23</v>
      </c>
      <c r="D49" s="5">
        <v>81</v>
      </c>
      <c r="E49" s="5">
        <v>77.2</v>
      </c>
      <c r="F49" s="6">
        <f t="shared" si="0"/>
        <v>79.48</v>
      </c>
      <c r="G49" s="13">
        <v>12</v>
      </c>
      <c r="H49" s="2"/>
    </row>
    <row r="50" spans="1:8" ht="14.25">
      <c r="A50" s="5">
        <v>40510633</v>
      </c>
      <c r="B50" s="5" t="s">
        <v>20</v>
      </c>
      <c r="C50" s="5" t="s">
        <v>23</v>
      </c>
      <c r="D50" s="5">
        <v>81</v>
      </c>
      <c r="E50" s="5">
        <v>92</v>
      </c>
      <c r="F50" s="6">
        <f t="shared" si="0"/>
        <v>85.4</v>
      </c>
      <c r="G50" s="13">
        <v>3</v>
      </c>
      <c r="H50" s="2"/>
    </row>
    <row r="51" spans="1:8" ht="14.25">
      <c r="A51" s="5">
        <v>40510468</v>
      </c>
      <c r="B51" s="5" t="s">
        <v>20</v>
      </c>
      <c r="C51" s="5" t="s">
        <v>23</v>
      </c>
      <c r="D51" s="5">
        <v>80.5</v>
      </c>
      <c r="E51" s="5">
        <v>74.4</v>
      </c>
      <c r="F51" s="6">
        <f t="shared" si="0"/>
        <v>78.06</v>
      </c>
      <c r="G51" s="13">
        <v>14</v>
      </c>
      <c r="H51" s="2"/>
    </row>
    <row r="52" spans="1:8" ht="14.25">
      <c r="A52" s="5">
        <v>40511081</v>
      </c>
      <c r="B52" s="5" t="s">
        <v>20</v>
      </c>
      <c r="C52" s="5" t="s">
        <v>23</v>
      </c>
      <c r="D52" s="5">
        <v>79</v>
      </c>
      <c r="E52" s="5">
        <v>90</v>
      </c>
      <c r="F52" s="6">
        <f t="shared" si="0"/>
        <v>83.4</v>
      </c>
      <c r="G52" s="13">
        <v>5</v>
      </c>
      <c r="H52" s="2"/>
    </row>
    <row r="53" spans="1:8" ht="14.25">
      <c r="A53" s="5">
        <v>40510520</v>
      </c>
      <c r="B53" s="5" t="s">
        <v>20</v>
      </c>
      <c r="C53" s="5" t="s">
        <v>23</v>
      </c>
      <c r="D53" s="5">
        <v>78.5</v>
      </c>
      <c r="E53" s="5">
        <v>75.8</v>
      </c>
      <c r="F53" s="6">
        <f t="shared" si="0"/>
        <v>77.42</v>
      </c>
      <c r="G53" s="13">
        <v>15</v>
      </c>
      <c r="H53" s="2"/>
    </row>
    <row r="54" spans="1:8" ht="14.25">
      <c r="A54" s="5">
        <v>40511126</v>
      </c>
      <c r="B54" s="5" t="s">
        <v>20</v>
      </c>
      <c r="C54" s="5" t="s">
        <v>23</v>
      </c>
      <c r="D54" s="5">
        <v>78.5</v>
      </c>
      <c r="E54" s="5">
        <v>94.6</v>
      </c>
      <c r="F54" s="6">
        <f t="shared" si="0"/>
        <v>84.94</v>
      </c>
      <c r="G54" s="13">
        <v>4</v>
      </c>
      <c r="H54" s="2"/>
    </row>
    <row r="55" spans="1:8" ht="14.25">
      <c r="A55" s="5">
        <v>40510545</v>
      </c>
      <c r="B55" s="5" t="s">
        <v>20</v>
      </c>
      <c r="C55" s="5" t="s">
        <v>23</v>
      </c>
      <c r="D55" s="5">
        <v>77</v>
      </c>
      <c r="E55" s="5">
        <v>72.8</v>
      </c>
      <c r="F55" s="6">
        <f t="shared" si="0"/>
        <v>75.32</v>
      </c>
      <c r="G55" s="13">
        <v>19</v>
      </c>
      <c r="H55" s="2"/>
    </row>
    <row r="56" spans="1:8" ht="14.25">
      <c r="A56" s="5">
        <v>40510773</v>
      </c>
      <c r="B56" s="5" t="s">
        <v>20</v>
      </c>
      <c r="C56" s="5" t="s">
        <v>23</v>
      </c>
      <c r="D56" s="5">
        <v>76</v>
      </c>
      <c r="E56" s="5">
        <v>73.8</v>
      </c>
      <c r="F56" s="6">
        <f t="shared" si="0"/>
        <v>75.12</v>
      </c>
      <c r="G56" s="13">
        <v>20</v>
      </c>
      <c r="H56" s="2"/>
    </row>
    <row r="57" spans="1:8" ht="14.25">
      <c r="A57" s="5">
        <v>40511520</v>
      </c>
      <c r="B57" s="5" t="s">
        <v>20</v>
      </c>
      <c r="C57" s="5" t="s">
        <v>23</v>
      </c>
      <c r="D57" s="5">
        <v>76</v>
      </c>
      <c r="E57" s="5">
        <v>71</v>
      </c>
      <c r="F57" s="6">
        <f t="shared" si="0"/>
        <v>74</v>
      </c>
      <c r="G57" s="13">
        <v>21</v>
      </c>
      <c r="H57" s="2"/>
    </row>
    <row r="58" spans="1:8" ht="14.25">
      <c r="A58" s="5">
        <v>40510602</v>
      </c>
      <c r="B58" s="5" t="s">
        <v>20</v>
      </c>
      <c r="C58" s="5" t="s">
        <v>23</v>
      </c>
      <c r="D58" s="5">
        <v>75</v>
      </c>
      <c r="E58" s="5">
        <v>76.6</v>
      </c>
      <c r="F58" s="6">
        <f t="shared" si="0"/>
        <v>75.64</v>
      </c>
      <c r="G58" s="13">
        <v>18</v>
      </c>
      <c r="H58" s="2"/>
    </row>
    <row r="59" spans="1:8" ht="14.25">
      <c r="A59" s="5">
        <v>40510647</v>
      </c>
      <c r="B59" s="5" t="s">
        <v>20</v>
      </c>
      <c r="C59" s="5" t="s">
        <v>23</v>
      </c>
      <c r="D59" s="5">
        <v>74.5</v>
      </c>
      <c r="E59" s="5">
        <v>80</v>
      </c>
      <c r="F59" s="6">
        <f t="shared" si="0"/>
        <v>76.69999999999999</v>
      </c>
      <c r="G59" s="13">
        <v>17</v>
      </c>
      <c r="H59" s="2"/>
    </row>
    <row r="60" spans="1:8" ht="14.25">
      <c r="A60" s="5">
        <v>40511623</v>
      </c>
      <c r="B60" s="5" t="s">
        <v>20</v>
      </c>
      <c r="C60" s="5" t="s">
        <v>23</v>
      </c>
      <c r="D60" s="5">
        <v>74.5</v>
      </c>
      <c r="E60" s="5">
        <v>96.6</v>
      </c>
      <c r="F60" s="6">
        <f t="shared" si="0"/>
        <v>83.34</v>
      </c>
      <c r="G60" s="13">
        <v>6</v>
      </c>
      <c r="H60" s="2"/>
    </row>
    <row r="61" spans="1:8" ht="14.25">
      <c r="A61" s="5">
        <v>40510619</v>
      </c>
      <c r="B61" s="5" t="s">
        <v>20</v>
      </c>
      <c r="C61" s="5" t="s">
        <v>23</v>
      </c>
      <c r="D61" s="5">
        <v>74</v>
      </c>
      <c r="E61" s="5">
        <v>72.8</v>
      </c>
      <c r="F61" s="6">
        <f t="shared" si="0"/>
        <v>73.52</v>
      </c>
      <c r="G61" s="13">
        <v>22</v>
      </c>
      <c r="H61" s="2"/>
    </row>
    <row r="62" spans="1:8" ht="14.25">
      <c r="A62" s="5">
        <v>40510621</v>
      </c>
      <c r="B62" s="5" t="s">
        <v>20</v>
      </c>
      <c r="C62" s="5" t="s">
        <v>23</v>
      </c>
      <c r="D62" s="5">
        <v>72.5</v>
      </c>
      <c r="E62" s="5">
        <v>95.6</v>
      </c>
      <c r="F62" s="6">
        <f t="shared" si="0"/>
        <v>81.74000000000001</v>
      </c>
      <c r="G62" s="4">
        <v>7</v>
      </c>
      <c r="H62" s="2"/>
    </row>
    <row r="63" spans="1:8" ht="14.25">
      <c r="A63" s="5">
        <v>40510659</v>
      </c>
      <c r="B63" s="5" t="s">
        <v>20</v>
      </c>
      <c r="C63" s="5" t="s">
        <v>23</v>
      </c>
      <c r="D63" s="5">
        <v>72.5</v>
      </c>
      <c r="E63" s="5">
        <v>83.4</v>
      </c>
      <c r="F63" s="6">
        <f t="shared" si="0"/>
        <v>76.86000000000001</v>
      </c>
      <c r="G63" s="4">
        <v>16</v>
      </c>
      <c r="H63" s="2"/>
    </row>
    <row r="64" spans="1:8" ht="14.25">
      <c r="A64" s="5">
        <v>40511544</v>
      </c>
      <c r="B64" s="5" t="s">
        <v>20</v>
      </c>
      <c r="C64" s="5" t="s">
        <v>23</v>
      </c>
      <c r="D64" s="5">
        <v>72.5</v>
      </c>
      <c r="E64" s="5">
        <v>74.6</v>
      </c>
      <c r="F64" s="6">
        <f t="shared" si="0"/>
        <v>73.34</v>
      </c>
      <c r="G64" s="4">
        <v>23</v>
      </c>
      <c r="H64" s="2"/>
    </row>
    <row r="65" spans="1:8" ht="14.25">
      <c r="A65" s="5">
        <v>40510609</v>
      </c>
      <c r="B65" s="5" t="s">
        <v>20</v>
      </c>
      <c r="C65" s="5" t="s">
        <v>23</v>
      </c>
      <c r="D65" s="5">
        <v>71.5</v>
      </c>
      <c r="E65" s="5">
        <v>95.2</v>
      </c>
      <c r="F65" s="6">
        <f t="shared" si="0"/>
        <v>80.98</v>
      </c>
      <c r="G65" s="13">
        <v>9</v>
      </c>
      <c r="H65" s="2"/>
    </row>
    <row r="66" spans="1:8" ht="14.25">
      <c r="A66" s="5">
        <v>40510610</v>
      </c>
      <c r="B66" s="5" t="s">
        <v>20</v>
      </c>
      <c r="C66" s="5" t="s">
        <v>23</v>
      </c>
      <c r="D66" s="5">
        <v>71.5</v>
      </c>
      <c r="E66" s="5">
        <v>74.4</v>
      </c>
      <c r="F66" s="6">
        <f t="shared" si="0"/>
        <v>72.66</v>
      </c>
      <c r="G66" s="13">
        <v>27</v>
      </c>
      <c r="H66" s="2"/>
    </row>
    <row r="67" spans="1:8" ht="14.25">
      <c r="A67" s="5">
        <v>40510470</v>
      </c>
      <c r="B67" s="5" t="s">
        <v>20</v>
      </c>
      <c r="C67" s="5" t="s">
        <v>23</v>
      </c>
      <c r="D67" s="5">
        <v>71</v>
      </c>
      <c r="E67" s="5">
        <v>96.2</v>
      </c>
      <c r="F67" s="6">
        <f t="shared" si="0"/>
        <v>81.08000000000001</v>
      </c>
      <c r="G67" s="13">
        <v>8</v>
      </c>
      <c r="H67" s="2"/>
    </row>
    <row r="68" spans="1:8" ht="14.25">
      <c r="A68" s="5">
        <v>40511176</v>
      </c>
      <c r="B68" s="5" t="s">
        <v>20</v>
      </c>
      <c r="C68" s="5" t="s">
        <v>23</v>
      </c>
      <c r="D68" s="5">
        <v>71</v>
      </c>
      <c r="E68" s="5">
        <v>75.6</v>
      </c>
      <c r="F68" s="6">
        <f t="shared" si="0"/>
        <v>72.84</v>
      </c>
      <c r="G68" s="13">
        <v>24</v>
      </c>
      <c r="H68" s="2"/>
    </row>
    <row r="69" spans="1:8" ht="14.25">
      <c r="A69" s="5">
        <v>40511243</v>
      </c>
      <c r="B69" s="5" t="s">
        <v>20</v>
      </c>
      <c r="C69" s="5" t="s">
        <v>23</v>
      </c>
      <c r="D69" s="5">
        <v>71</v>
      </c>
      <c r="E69" s="5">
        <v>75.2</v>
      </c>
      <c r="F69" s="6">
        <f t="shared" si="0"/>
        <v>72.68</v>
      </c>
      <c r="G69" s="13">
        <v>26</v>
      </c>
      <c r="H69" s="2"/>
    </row>
    <row r="70" spans="1:8" ht="14.25">
      <c r="A70" s="5">
        <v>40510792</v>
      </c>
      <c r="B70" s="5" t="s">
        <v>20</v>
      </c>
      <c r="C70" s="5" t="s">
        <v>23</v>
      </c>
      <c r="D70" s="5">
        <v>70.5</v>
      </c>
      <c r="E70" s="5">
        <v>74.8</v>
      </c>
      <c r="F70" s="6">
        <f aca="true" t="shared" si="1" ref="F70:F125">D70*60%+E70*40%</f>
        <v>72.22</v>
      </c>
      <c r="G70" s="13">
        <v>29</v>
      </c>
      <c r="H70" s="2"/>
    </row>
    <row r="71" spans="1:8" ht="14.25">
      <c r="A71" s="5">
        <v>40511415</v>
      </c>
      <c r="B71" s="5" t="s">
        <v>20</v>
      </c>
      <c r="C71" s="5" t="s">
        <v>23</v>
      </c>
      <c r="D71" s="5">
        <v>70.5</v>
      </c>
      <c r="E71" s="5">
        <v>73.4</v>
      </c>
      <c r="F71" s="6">
        <f t="shared" si="1"/>
        <v>71.66</v>
      </c>
      <c r="G71" s="13">
        <v>30</v>
      </c>
      <c r="H71" s="2"/>
    </row>
    <row r="72" spans="1:8" ht="14.25">
      <c r="A72" s="5">
        <v>40511472</v>
      </c>
      <c r="B72" s="5" t="s">
        <v>20</v>
      </c>
      <c r="C72" s="5" t="s">
        <v>23</v>
      </c>
      <c r="D72" s="5">
        <v>70.5</v>
      </c>
      <c r="E72" s="5">
        <v>76</v>
      </c>
      <c r="F72" s="6">
        <f t="shared" si="1"/>
        <v>72.7</v>
      </c>
      <c r="G72" s="13">
        <v>25</v>
      </c>
      <c r="H72" s="2"/>
    </row>
    <row r="73" spans="1:8" ht="14.25">
      <c r="A73" s="5">
        <v>40510555</v>
      </c>
      <c r="B73" s="5" t="s">
        <v>20</v>
      </c>
      <c r="C73" s="5" t="s">
        <v>23</v>
      </c>
      <c r="D73" s="5">
        <v>70</v>
      </c>
      <c r="E73" s="5">
        <v>73</v>
      </c>
      <c r="F73" s="6">
        <f t="shared" si="1"/>
        <v>71.2</v>
      </c>
      <c r="G73" s="13">
        <v>31</v>
      </c>
      <c r="H73" s="2"/>
    </row>
    <row r="74" spans="1:8" ht="14.25">
      <c r="A74" s="5">
        <v>40510789</v>
      </c>
      <c r="B74" s="5" t="s">
        <v>20</v>
      </c>
      <c r="C74" s="5" t="s">
        <v>23</v>
      </c>
      <c r="D74" s="5">
        <v>70</v>
      </c>
      <c r="E74" s="5">
        <v>94</v>
      </c>
      <c r="F74" s="6">
        <f t="shared" si="1"/>
        <v>79.6</v>
      </c>
      <c r="G74" s="13">
        <v>10</v>
      </c>
      <c r="H74" s="2"/>
    </row>
    <row r="75" spans="1:8" ht="14.25">
      <c r="A75" s="5">
        <v>40511068</v>
      </c>
      <c r="B75" s="5" t="s">
        <v>20</v>
      </c>
      <c r="C75" s="5" t="s">
        <v>23</v>
      </c>
      <c r="D75" s="5">
        <v>70</v>
      </c>
      <c r="E75" s="5">
        <v>72.6</v>
      </c>
      <c r="F75" s="6">
        <f t="shared" si="1"/>
        <v>71.03999999999999</v>
      </c>
      <c r="G75" s="13">
        <v>32</v>
      </c>
      <c r="H75" s="2"/>
    </row>
    <row r="76" spans="1:8" ht="14.25">
      <c r="A76" s="5">
        <v>40511202</v>
      </c>
      <c r="B76" s="5" t="s">
        <v>20</v>
      </c>
      <c r="C76" s="5" t="s">
        <v>23</v>
      </c>
      <c r="D76" s="5">
        <v>70</v>
      </c>
      <c r="E76" s="5" t="s">
        <v>9</v>
      </c>
      <c r="F76" s="6">
        <f>D76*60%+0*40%</f>
        <v>42</v>
      </c>
      <c r="G76" s="13">
        <v>36</v>
      </c>
      <c r="H76" s="2"/>
    </row>
    <row r="77" spans="1:8" ht="14.25">
      <c r="A77" s="5">
        <v>40510644</v>
      </c>
      <c r="B77" s="5" t="s">
        <v>20</v>
      </c>
      <c r="C77" s="5" t="s">
        <v>23</v>
      </c>
      <c r="D77" s="5">
        <v>69.5</v>
      </c>
      <c r="E77" s="5">
        <v>71.2</v>
      </c>
      <c r="F77" s="6">
        <f t="shared" si="1"/>
        <v>70.18</v>
      </c>
      <c r="G77" s="13">
        <v>34</v>
      </c>
      <c r="H77" s="2"/>
    </row>
    <row r="78" spans="1:8" ht="14.25">
      <c r="A78" s="5">
        <v>40510653</v>
      </c>
      <c r="B78" s="5" t="s">
        <v>20</v>
      </c>
      <c r="C78" s="5" t="s">
        <v>23</v>
      </c>
      <c r="D78" s="5">
        <v>69.5</v>
      </c>
      <c r="E78" s="5">
        <v>77.4</v>
      </c>
      <c r="F78" s="6">
        <f t="shared" si="1"/>
        <v>72.66</v>
      </c>
      <c r="G78" s="13">
        <v>27</v>
      </c>
      <c r="H78" s="2"/>
    </row>
    <row r="79" spans="1:8" ht="14.25">
      <c r="A79" s="5">
        <v>40510859</v>
      </c>
      <c r="B79" s="5" t="s">
        <v>20</v>
      </c>
      <c r="C79" s="5" t="s">
        <v>23</v>
      </c>
      <c r="D79" s="5">
        <v>68.5</v>
      </c>
      <c r="E79" s="5">
        <v>94.4</v>
      </c>
      <c r="F79" s="6">
        <f t="shared" si="1"/>
        <v>78.86000000000001</v>
      </c>
      <c r="G79" s="13">
        <v>13</v>
      </c>
      <c r="H79" s="2"/>
    </row>
    <row r="80" spans="1:8" ht="14.25">
      <c r="A80" s="5">
        <v>40510460</v>
      </c>
      <c r="B80" s="5" t="s">
        <v>20</v>
      </c>
      <c r="C80" s="5" t="s">
        <v>23</v>
      </c>
      <c r="D80" s="5">
        <v>68</v>
      </c>
      <c r="E80" s="5">
        <v>96.8</v>
      </c>
      <c r="F80" s="6">
        <f t="shared" si="1"/>
        <v>79.52</v>
      </c>
      <c r="G80" s="13">
        <v>11</v>
      </c>
      <c r="H80" s="2"/>
    </row>
    <row r="81" spans="1:8" ht="14.25">
      <c r="A81" s="5">
        <v>40511401</v>
      </c>
      <c r="B81" s="5" t="s">
        <v>20</v>
      </c>
      <c r="C81" s="5" t="s">
        <v>23</v>
      </c>
      <c r="D81" s="5">
        <v>68</v>
      </c>
      <c r="E81" s="5">
        <v>74.2</v>
      </c>
      <c r="F81" s="6">
        <f t="shared" si="1"/>
        <v>70.48</v>
      </c>
      <c r="G81" s="13">
        <v>33</v>
      </c>
      <c r="H81" s="2"/>
    </row>
    <row r="82" spans="1:8" ht="14.25">
      <c r="A82" s="5">
        <v>40511561</v>
      </c>
      <c r="B82" s="5" t="s">
        <v>20</v>
      </c>
      <c r="C82" s="5" t="s">
        <v>23</v>
      </c>
      <c r="D82" s="5">
        <v>68</v>
      </c>
      <c r="E82" s="5">
        <v>70.2</v>
      </c>
      <c r="F82" s="6">
        <f t="shared" si="1"/>
        <v>68.88</v>
      </c>
      <c r="G82" s="4">
        <v>35</v>
      </c>
      <c r="H82" s="2"/>
    </row>
    <row r="83" spans="1:8" ht="14.25">
      <c r="A83" s="5">
        <v>40111711</v>
      </c>
      <c r="B83" s="5" t="s">
        <v>20</v>
      </c>
      <c r="C83" s="5" t="s">
        <v>24</v>
      </c>
      <c r="D83" s="5">
        <v>45.5</v>
      </c>
      <c r="E83" s="5">
        <v>97.8</v>
      </c>
      <c r="F83" s="6">
        <f t="shared" si="1"/>
        <v>66.42</v>
      </c>
      <c r="G83" s="6">
        <v>1</v>
      </c>
      <c r="H83" s="2"/>
    </row>
    <row r="84" spans="1:8" ht="14.25">
      <c r="A84" s="5">
        <v>40111724</v>
      </c>
      <c r="B84" s="5" t="s">
        <v>20</v>
      </c>
      <c r="C84" s="5" t="s">
        <v>24</v>
      </c>
      <c r="D84" s="5">
        <v>43.5</v>
      </c>
      <c r="E84" s="5">
        <v>96.4</v>
      </c>
      <c r="F84" s="6">
        <f t="shared" si="1"/>
        <v>64.66</v>
      </c>
      <c r="G84" s="6">
        <v>2</v>
      </c>
      <c r="H84" s="2"/>
    </row>
    <row r="85" spans="1:8" ht="14.25">
      <c r="A85" s="5">
        <v>40111722</v>
      </c>
      <c r="B85" s="5" t="s">
        <v>20</v>
      </c>
      <c r="C85" s="5" t="s">
        <v>24</v>
      </c>
      <c r="D85" s="5">
        <v>40</v>
      </c>
      <c r="E85" s="5">
        <v>86.9</v>
      </c>
      <c r="F85" s="6">
        <f t="shared" si="1"/>
        <v>58.760000000000005</v>
      </c>
      <c r="G85" s="6">
        <v>4</v>
      </c>
      <c r="H85" s="2"/>
    </row>
    <row r="86" spans="1:8" ht="14.25">
      <c r="A86" s="5">
        <v>40111716</v>
      </c>
      <c r="B86" s="5" t="s">
        <v>20</v>
      </c>
      <c r="C86" s="5" t="s">
        <v>24</v>
      </c>
      <c r="D86" s="5">
        <v>39.5</v>
      </c>
      <c r="E86" s="5">
        <v>96.6</v>
      </c>
      <c r="F86" s="6">
        <f t="shared" si="1"/>
        <v>62.34</v>
      </c>
      <c r="G86" s="6">
        <v>3</v>
      </c>
      <c r="H86" s="2"/>
    </row>
    <row r="87" spans="1:8" ht="14.25">
      <c r="A87" s="5">
        <v>40111714</v>
      </c>
      <c r="B87" s="5" t="s">
        <v>20</v>
      </c>
      <c r="C87" s="5" t="s">
        <v>24</v>
      </c>
      <c r="D87" s="5">
        <v>32.5</v>
      </c>
      <c r="E87" s="5" t="s">
        <v>9</v>
      </c>
      <c r="F87" s="6">
        <f>D87*60%+0*40%</f>
        <v>19.5</v>
      </c>
      <c r="G87" s="6">
        <v>5</v>
      </c>
      <c r="H87" s="2"/>
    </row>
    <row r="88" spans="1:8" ht="14.25">
      <c r="A88" s="5">
        <v>40211742</v>
      </c>
      <c r="B88" s="5" t="s">
        <v>20</v>
      </c>
      <c r="C88" s="5" t="s">
        <v>25</v>
      </c>
      <c r="D88" s="5">
        <v>52</v>
      </c>
      <c r="E88" s="5">
        <v>99.96</v>
      </c>
      <c r="F88" s="6">
        <f t="shared" si="1"/>
        <v>71.184</v>
      </c>
      <c r="G88" s="6">
        <v>1</v>
      </c>
      <c r="H88" s="2"/>
    </row>
    <row r="89" spans="1:8" ht="14.25">
      <c r="A89" s="5">
        <v>40211750</v>
      </c>
      <c r="B89" s="5" t="s">
        <v>20</v>
      </c>
      <c r="C89" s="5" t="s">
        <v>25</v>
      </c>
      <c r="D89" s="5">
        <v>50</v>
      </c>
      <c r="E89" s="5" t="s">
        <v>9</v>
      </c>
      <c r="F89" s="6">
        <f>D89*60%+0*40%</f>
        <v>30</v>
      </c>
      <c r="G89" s="6">
        <v>6</v>
      </c>
      <c r="H89" s="2"/>
    </row>
    <row r="90" spans="1:8" ht="14.25">
      <c r="A90" s="5">
        <v>40211756</v>
      </c>
      <c r="B90" s="5" t="s">
        <v>20</v>
      </c>
      <c r="C90" s="5" t="s">
        <v>25</v>
      </c>
      <c r="D90" s="5">
        <v>49</v>
      </c>
      <c r="E90" s="5">
        <v>100</v>
      </c>
      <c r="F90" s="6">
        <f t="shared" si="1"/>
        <v>69.4</v>
      </c>
      <c r="G90" s="6">
        <v>2</v>
      </c>
      <c r="H90" s="2"/>
    </row>
    <row r="91" spans="1:8" ht="14.25">
      <c r="A91" s="5">
        <v>40211758</v>
      </c>
      <c r="B91" s="5" t="s">
        <v>20</v>
      </c>
      <c r="C91" s="5" t="s">
        <v>25</v>
      </c>
      <c r="D91" s="5">
        <v>48.5</v>
      </c>
      <c r="E91" s="5">
        <v>99.96</v>
      </c>
      <c r="F91" s="6">
        <f t="shared" si="1"/>
        <v>69.084</v>
      </c>
      <c r="G91" s="6">
        <v>3</v>
      </c>
      <c r="H91" s="2"/>
    </row>
    <row r="92" spans="1:8" ht="14.25">
      <c r="A92" s="5">
        <v>40211752</v>
      </c>
      <c r="B92" s="5" t="s">
        <v>20</v>
      </c>
      <c r="C92" s="5" t="s">
        <v>25</v>
      </c>
      <c r="D92" s="5">
        <v>48</v>
      </c>
      <c r="E92" s="5" t="s">
        <v>9</v>
      </c>
      <c r="F92" s="6">
        <f>D92*60%+0*40%</f>
        <v>28.799999999999997</v>
      </c>
      <c r="G92" s="6">
        <v>7</v>
      </c>
      <c r="H92" s="2"/>
    </row>
    <row r="93" spans="1:8" ht="14.25">
      <c r="A93" s="5">
        <v>40211741</v>
      </c>
      <c r="B93" s="5" t="s">
        <v>20</v>
      </c>
      <c r="C93" s="5" t="s">
        <v>25</v>
      </c>
      <c r="D93" s="5">
        <v>46.5</v>
      </c>
      <c r="E93" s="5">
        <v>99.5</v>
      </c>
      <c r="F93" s="6">
        <f t="shared" si="1"/>
        <v>67.7</v>
      </c>
      <c r="G93" s="6">
        <v>5</v>
      </c>
      <c r="H93" s="2"/>
    </row>
    <row r="94" spans="1:8" ht="14.25">
      <c r="A94" s="5">
        <v>40211762</v>
      </c>
      <c r="B94" s="5" t="s">
        <v>20</v>
      </c>
      <c r="C94" s="5" t="s">
        <v>25</v>
      </c>
      <c r="D94" s="5">
        <v>46.5</v>
      </c>
      <c r="E94" s="5">
        <v>100</v>
      </c>
      <c r="F94" s="6">
        <f t="shared" si="1"/>
        <v>67.9</v>
      </c>
      <c r="G94" s="6">
        <v>4</v>
      </c>
      <c r="H94" s="2"/>
    </row>
    <row r="95" spans="1:8" ht="14.25">
      <c r="A95" s="5">
        <v>40312208</v>
      </c>
      <c r="B95" s="5" t="s">
        <v>20</v>
      </c>
      <c r="C95" s="5" t="s">
        <v>26</v>
      </c>
      <c r="D95" s="5">
        <v>79</v>
      </c>
      <c r="E95" s="5">
        <v>94.4</v>
      </c>
      <c r="F95" s="6">
        <f t="shared" si="1"/>
        <v>85.16</v>
      </c>
      <c r="G95" s="4">
        <v>1</v>
      </c>
      <c r="H95" s="2"/>
    </row>
    <row r="96" spans="1:8" ht="14.25">
      <c r="A96" s="5">
        <v>40312200</v>
      </c>
      <c r="B96" s="5" t="s">
        <v>20</v>
      </c>
      <c r="C96" s="5" t="s">
        <v>26</v>
      </c>
      <c r="D96" s="5">
        <v>68</v>
      </c>
      <c r="E96" s="5">
        <v>96.8</v>
      </c>
      <c r="F96" s="6">
        <f t="shared" si="1"/>
        <v>79.52</v>
      </c>
      <c r="G96" s="4">
        <v>2</v>
      </c>
      <c r="H96" s="2"/>
    </row>
    <row r="97" spans="1:8" ht="14.25">
      <c r="A97" s="5">
        <v>40312236</v>
      </c>
      <c r="B97" s="5" t="s">
        <v>20</v>
      </c>
      <c r="C97" s="5" t="s">
        <v>26</v>
      </c>
      <c r="D97" s="5">
        <v>65</v>
      </c>
      <c r="E97" s="5" t="s">
        <v>9</v>
      </c>
      <c r="F97" s="6">
        <f>D97*60%+0*40%</f>
        <v>39</v>
      </c>
      <c r="G97" s="4">
        <v>6</v>
      </c>
      <c r="H97" s="2"/>
    </row>
    <row r="98" spans="1:8" ht="14.25">
      <c r="A98" s="5">
        <v>40312187</v>
      </c>
      <c r="B98" s="5" t="s">
        <v>20</v>
      </c>
      <c r="C98" s="5" t="s">
        <v>26</v>
      </c>
      <c r="D98" s="5">
        <v>64</v>
      </c>
      <c r="E98" s="5">
        <v>89.4</v>
      </c>
      <c r="F98" s="6">
        <f t="shared" si="1"/>
        <v>74.16</v>
      </c>
      <c r="G98" s="6">
        <v>4</v>
      </c>
      <c r="H98" s="2"/>
    </row>
    <row r="99" spans="1:8" ht="14.25">
      <c r="A99" s="5">
        <v>40312207</v>
      </c>
      <c r="B99" s="5" t="s">
        <v>20</v>
      </c>
      <c r="C99" s="5" t="s">
        <v>26</v>
      </c>
      <c r="D99" s="5">
        <v>62</v>
      </c>
      <c r="E99" s="5">
        <v>93.6</v>
      </c>
      <c r="F99" s="6">
        <f t="shared" si="1"/>
        <v>74.63999999999999</v>
      </c>
      <c r="G99" s="6">
        <v>3</v>
      </c>
      <c r="H99" s="2"/>
    </row>
    <row r="100" spans="1:8" ht="14.25">
      <c r="A100" s="5">
        <v>40312196</v>
      </c>
      <c r="B100" s="5" t="s">
        <v>20</v>
      </c>
      <c r="C100" s="5" t="s">
        <v>26</v>
      </c>
      <c r="D100" s="5">
        <v>60</v>
      </c>
      <c r="E100" s="5">
        <v>94</v>
      </c>
      <c r="F100" s="6">
        <f t="shared" si="1"/>
        <v>73.6</v>
      </c>
      <c r="G100" s="6">
        <v>5</v>
      </c>
      <c r="H100" s="2"/>
    </row>
    <row r="101" spans="1:8" ht="14.25">
      <c r="A101" s="5">
        <v>40312212</v>
      </c>
      <c r="B101" s="5" t="s">
        <v>20</v>
      </c>
      <c r="C101" s="5" t="s">
        <v>26</v>
      </c>
      <c r="D101" s="5">
        <v>60</v>
      </c>
      <c r="E101" s="5" t="s">
        <v>27</v>
      </c>
      <c r="F101" s="6">
        <f>D101*60%+0*40%</f>
        <v>36</v>
      </c>
      <c r="G101" s="6">
        <v>7</v>
      </c>
      <c r="H101" s="2"/>
    </row>
    <row r="102" spans="1:8" ht="14.25">
      <c r="A102" s="5">
        <v>10310189</v>
      </c>
      <c r="B102" s="5" t="s">
        <v>28</v>
      </c>
      <c r="C102" s="5" t="s">
        <v>29</v>
      </c>
      <c r="D102" s="5">
        <v>81</v>
      </c>
      <c r="E102" s="5">
        <v>91.62</v>
      </c>
      <c r="F102" s="6">
        <v>85.25</v>
      </c>
      <c r="G102" s="4">
        <v>1</v>
      </c>
      <c r="H102" s="2"/>
    </row>
    <row r="103" spans="1:8" ht="14.25">
      <c r="A103" s="5">
        <v>10310187</v>
      </c>
      <c r="B103" s="5" t="s">
        <v>28</v>
      </c>
      <c r="C103" s="5" t="s">
        <v>29</v>
      </c>
      <c r="D103" s="5">
        <v>52</v>
      </c>
      <c r="E103" s="5">
        <v>76.14</v>
      </c>
      <c r="F103" s="6">
        <v>61.66</v>
      </c>
      <c r="G103" s="4">
        <v>2</v>
      </c>
      <c r="H103" s="2"/>
    </row>
    <row r="104" spans="1:8" ht="14.25">
      <c r="A104" s="5">
        <v>10310195</v>
      </c>
      <c r="B104" s="5" t="s">
        <v>28</v>
      </c>
      <c r="C104" s="5" t="s">
        <v>29</v>
      </c>
      <c r="D104" s="5">
        <v>49</v>
      </c>
      <c r="E104" s="5">
        <v>79</v>
      </c>
      <c r="F104" s="6">
        <f t="shared" si="1"/>
        <v>61</v>
      </c>
      <c r="G104" s="4">
        <v>3</v>
      </c>
      <c r="H104" s="2"/>
    </row>
    <row r="105" spans="1:8" ht="14.25">
      <c r="A105" s="5">
        <v>10210202</v>
      </c>
      <c r="B105" s="5" t="s">
        <v>28</v>
      </c>
      <c r="C105" s="5" t="s">
        <v>30</v>
      </c>
      <c r="D105" s="5">
        <v>80.5</v>
      </c>
      <c r="E105" s="5">
        <v>89.14</v>
      </c>
      <c r="F105" s="6">
        <f t="shared" si="1"/>
        <v>83.95599999999999</v>
      </c>
      <c r="G105" s="4">
        <v>1</v>
      </c>
      <c r="H105" s="2"/>
    </row>
    <row r="106" spans="1:8" ht="14.25">
      <c r="A106" s="5">
        <v>10210205</v>
      </c>
      <c r="B106" s="5" t="s">
        <v>28</v>
      </c>
      <c r="C106" s="5" t="s">
        <v>30</v>
      </c>
      <c r="D106" s="5">
        <v>74.5</v>
      </c>
      <c r="E106" s="5" t="s">
        <v>9</v>
      </c>
      <c r="F106" s="6">
        <f>D106*60%+0*40%</f>
        <v>44.699999999999996</v>
      </c>
      <c r="G106" s="4">
        <v>3</v>
      </c>
      <c r="H106" s="2"/>
    </row>
    <row r="107" spans="1:8" ht="14.25">
      <c r="A107" s="5">
        <v>10210204</v>
      </c>
      <c r="B107" s="5" t="s">
        <v>28</v>
      </c>
      <c r="C107" s="5" t="s">
        <v>30</v>
      </c>
      <c r="D107" s="5">
        <v>70.5</v>
      </c>
      <c r="E107" s="5">
        <v>83.4</v>
      </c>
      <c r="F107" s="6">
        <f t="shared" si="1"/>
        <v>75.66</v>
      </c>
      <c r="G107" s="4">
        <v>2</v>
      </c>
      <c r="H107" s="2"/>
    </row>
    <row r="108" spans="1:8" ht="14.25">
      <c r="A108" s="5">
        <v>10110450</v>
      </c>
      <c r="B108" s="5" t="s">
        <v>28</v>
      </c>
      <c r="C108" s="5" t="s">
        <v>31</v>
      </c>
      <c r="D108" s="5">
        <v>76</v>
      </c>
      <c r="E108" s="5">
        <v>81.1</v>
      </c>
      <c r="F108" s="6">
        <f t="shared" si="1"/>
        <v>78.03999999999999</v>
      </c>
      <c r="G108" s="6">
        <v>1</v>
      </c>
      <c r="H108" s="2"/>
    </row>
    <row r="109" spans="1:8" ht="14.25">
      <c r="A109" s="5">
        <v>10110453</v>
      </c>
      <c r="B109" s="5" t="s">
        <v>28</v>
      </c>
      <c r="C109" s="5" t="s">
        <v>31</v>
      </c>
      <c r="D109" s="5">
        <v>69</v>
      </c>
      <c r="E109" s="5" t="s">
        <v>9</v>
      </c>
      <c r="F109" s="6">
        <f>D109*60%+0*40%</f>
        <v>41.4</v>
      </c>
      <c r="G109" s="4">
        <v>5</v>
      </c>
      <c r="H109" s="2"/>
    </row>
    <row r="110" spans="1:8" ht="14.25">
      <c r="A110" s="5">
        <v>10110451</v>
      </c>
      <c r="B110" s="5" t="s">
        <v>28</v>
      </c>
      <c r="C110" s="5" t="s">
        <v>31</v>
      </c>
      <c r="D110" s="5">
        <v>67.5</v>
      </c>
      <c r="E110" s="5">
        <v>92.32</v>
      </c>
      <c r="F110" s="6">
        <f t="shared" si="1"/>
        <v>77.428</v>
      </c>
      <c r="G110" s="6">
        <v>2</v>
      </c>
      <c r="H110" s="2"/>
    </row>
    <row r="111" spans="1:8" ht="14.25">
      <c r="A111" s="5">
        <v>10110452</v>
      </c>
      <c r="B111" s="5" t="s">
        <v>28</v>
      </c>
      <c r="C111" s="5" t="s">
        <v>31</v>
      </c>
      <c r="D111" s="5">
        <v>64</v>
      </c>
      <c r="E111" s="5" t="s">
        <v>9</v>
      </c>
      <c r="F111" s="6">
        <f>D111*60%+0*40%</f>
        <v>38.4</v>
      </c>
      <c r="G111" s="4">
        <v>6</v>
      </c>
      <c r="H111" s="2"/>
    </row>
    <row r="112" spans="1:8" ht="14.25">
      <c r="A112" s="5">
        <v>10110454</v>
      </c>
      <c r="B112" s="5" t="s">
        <v>28</v>
      </c>
      <c r="C112" s="5" t="s">
        <v>31</v>
      </c>
      <c r="D112" s="5">
        <v>64</v>
      </c>
      <c r="E112" s="5">
        <v>90.3</v>
      </c>
      <c r="F112" s="6">
        <f t="shared" si="1"/>
        <v>74.52</v>
      </c>
      <c r="G112" s="4">
        <v>3</v>
      </c>
      <c r="H112" s="2"/>
    </row>
    <row r="113" spans="1:8" ht="14.25">
      <c r="A113" s="5">
        <v>10110449</v>
      </c>
      <c r="B113" s="5" t="s">
        <v>28</v>
      </c>
      <c r="C113" s="5" t="s">
        <v>31</v>
      </c>
      <c r="D113" s="5">
        <v>58.5</v>
      </c>
      <c r="E113" s="5">
        <v>69.9</v>
      </c>
      <c r="F113" s="6">
        <f t="shared" si="1"/>
        <v>63.06</v>
      </c>
      <c r="G113" s="6">
        <v>4</v>
      </c>
      <c r="H113" s="2"/>
    </row>
    <row r="114" spans="1:8" ht="14.25">
      <c r="A114" s="5">
        <v>10411766</v>
      </c>
      <c r="B114" s="5" t="s">
        <v>28</v>
      </c>
      <c r="C114" s="5" t="s">
        <v>32</v>
      </c>
      <c r="D114" s="5">
        <v>73</v>
      </c>
      <c r="E114" s="5">
        <v>93.7</v>
      </c>
      <c r="F114" s="6">
        <f t="shared" si="1"/>
        <v>81.28</v>
      </c>
      <c r="G114" s="4">
        <v>1</v>
      </c>
      <c r="H114" s="2"/>
    </row>
    <row r="115" spans="1:8" ht="14.25">
      <c r="A115" s="5">
        <v>10411769</v>
      </c>
      <c r="B115" s="5" t="s">
        <v>28</v>
      </c>
      <c r="C115" s="5" t="s">
        <v>32</v>
      </c>
      <c r="D115" s="5">
        <v>61</v>
      </c>
      <c r="E115" s="5">
        <v>89.6</v>
      </c>
      <c r="F115" s="6">
        <f t="shared" si="1"/>
        <v>72.44</v>
      </c>
      <c r="G115" s="4">
        <v>2</v>
      </c>
      <c r="H115" s="2"/>
    </row>
    <row r="116" spans="1:8" ht="14.25">
      <c r="A116" s="5">
        <v>10411768</v>
      </c>
      <c r="B116" s="5" t="s">
        <v>28</v>
      </c>
      <c r="C116" s="5" t="s">
        <v>32</v>
      </c>
      <c r="D116" s="5">
        <v>45.5</v>
      </c>
      <c r="E116" s="5" t="s">
        <v>9</v>
      </c>
      <c r="F116" s="6">
        <f>D116*60%+0*40%</f>
        <v>27.3</v>
      </c>
      <c r="G116" s="4">
        <v>3</v>
      </c>
      <c r="H116" s="2"/>
    </row>
    <row r="117" spans="1:8" ht="14.25">
      <c r="A117" s="5">
        <v>20122153</v>
      </c>
      <c r="B117" s="5" t="s">
        <v>33</v>
      </c>
      <c r="C117" s="5" t="s">
        <v>34</v>
      </c>
      <c r="D117" s="5">
        <v>72</v>
      </c>
      <c r="E117" s="5">
        <v>51.2</v>
      </c>
      <c r="F117" s="6">
        <f t="shared" si="1"/>
        <v>63.68</v>
      </c>
      <c r="G117" s="4">
        <v>1</v>
      </c>
      <c r="H117" s="2"/>
    </row>
    <row r="118" spans="1:8" ht="14.25">
      <c r="A118" s="5">
        <v>20122163</v>
      </c>
      <c r="B118" s="5" t="s">
        <v>33</v>
      </c>
      <c r="C118" s="5" t="s">
        <v>34</v>
      </c>
      <c r="D118" s="5">
        <v>67</v>
      </c>
      <c r="E118" s="5">
        <v>50.4</v>
      </c>
      <c r="F118" s="6">
        <f t="shared" si="1"/>
        <v>60.36</v>
      </c>
      <c r="G118" s="4">
        <v>2</v>
      </c>
      <c r="H118" s="2"/>
    </row>
    <row r="119" spans="1:8" ht="14.25">
      <c r="A119" s="5">
        <v>20122180</v>
      </c>
      <c r="B119" s="5" t="s">
        <v>33</v>
      </c>
      <c r="C119" s="5" t="s">
        <v>34</v>
      </c>
      <c r="D119" s="5">
        <v>63</v>
      </c>
      <c r="E119" s="5" t="s">
        <v>9</v>
      </c>
      <c r="F119" s="6">
        <f>D119*60%+0*40%</f>
        <v>37.8</v>
      </c>
      <c r="G119" s="4">
        <v>3</v>
      </c>
      <c r="H119" s="2"/>
    </row>
    <row r="120" spans="1:8" ht="14.25">
      <c r="A120" s="5">
        <v>20211791</v>
      </c>
      <c r="B120" s="5" t="s">
        <v>33</v>
      </c>
      <c r="C120" s="5" t="s">
        <v>35</v>
      </c>
      <c r="D120" s="5">
        <v>84</v>
      </c>
      <c r="E120" s="5" t="s">
        <v>9</v>
      </c>
      <c r="F120" s="6">
        <f>D120*60%+0*40%</f>
        <v>50.4</v>
      </c>
      <c r="G120" s="4">
        <v>3</v>
      </c>
      <c r="H120" s="2"/>
    </row>
    <row r="121" spans="1:8" ht="14.25">
      <c r="A121" s="5">
        <v>20211824</v>
      </c>
      <c r="B121" s="5" t="s">
        <v>33</v>
      </c>
      <c r="C121" s="5" t="s">
        <v>35</v>
      </c>
      <c r="D121" s="5">
        <v>78</v>
      </c>
      <c r="E121" s="5">
        <v>47</v>
      </c>
      <c r="F121" s="6">
        <f t="shared" si="1"/>
        <v>65.6</v>
      </c>
      <c r="G121" s="4">
        <v>1</v>
      </c>
      <c r="H121" s="2"/>
    </row>
    <row r="122" spans="1:8" ht="14.25">
      <c r="A122" s="5">
        <v>20211795</v>
      </c>
      <c r="B122" s="5" t="s">
        <v>33</v>
      </c>
      <c r="C122" s="5" t="s">
        <v>35</v>
      </c>
      <c r="D122" s="5">
        <v>59</v>
      </c>
      <c r="E122" s="5">
        <v>41.4</v>
      </c>
      <c r="F122" s="6">
        <f t="shared" si="1"/>
        <v>51.959999999999994</v>
      </c>
      <c r="G122" s="4">
        <v>2</v>
      </c>
      <c r="H122" s="2"/>
    </row>
    <row r="123" spans="1:8" ht="14.25">
      <c r="A123" s="5">
        <v>20311864</v>
      </c>
      <c r="B123" s="5" t="s">
        <v>33</v>
      </c>
      <c r="C123" s="5" t="s">
        <v>36</v>
      </c>
      <c r="D123" s="5">
        <v>81</v>
      </c>
      <c r="E123" s="5">
        <v>69.6</v>
      </c>
      <c r="F123" s="6">
        <f t="shared" si="1"/>
        <v>76.44</v>
      </c>
      <c r="G123" s="4">
        <v>1</v>
      </c>
      <c r="H123" s="2"/>
    </row>
    <row r="124" spans="1:8" ht="14.25">
      <c r="A124" s="5">
        <v>20311846</v>
      </c>
      <c r="B124" s="5" t="s">
        <v>33</v>
      </c>
      <c r="C124" s="5" t="s">
        <v>36</v>
      </c>
      <c r="D124" s="5">
        <v>76</v>
      </c>
      <c r="E124" s="5">
        <v>51.6</v>
      </c>
      <c r="F124" s="6">
        <f t="shared" si="1"/>
        <v>66.24000000000001</v>
      </c>
      <c r="G124" s="4">
        <v>3</v>
      </c>
      <c r="H124" s="2"/>
    </row>
    <row r="125" spans="1:8" ht="14.25">
      <c r="A125" s="5">
        <v>20311847</v>
      </c>
      <c r="B125" s="5" t="s">
        <v>33</v>
      </c>
      <c r="C125" s="5" t="s">
        <v>36</v>
      </c>
      <c r="D125" s="5">
        <v>76</v>
      </c>
      <c r="E125" s="5">
        <v>51.8</v>
      </c>
      <c r="F125" s="6">
        <f t="shared" si="1"/>
        <v>66.32</v>
      </c>
      <c r="G125" s="4">
        <v>2</v>
      </c>
      <c r="H125" s="2"/>
    </row>
    <row r="126" spans="1:8" ht="14.25">
      <c r="A126" s="5">
        <v>20311854</v>
      </c>
      <c r="B126" s="5" t="s">
        <v>33</v>
      </c>
      <c r="C126" s="5" t="s">
        <v>36</v>
      </c>
      <c r="D126" s="5">
        <v>76</v>
      </c>
      <c r="E126" s="5" t="s">
        <v>9</v>
      </c>
      <c r="F126" s="6">
        <f>D126*60%+0*40%</f>
        <v>45.6</v>
      </c>
      <c r="G126" s="4">
        <v>4</v>
      </c>
      <c r="H126" s="2"/>
    </row>
  </sheetData>
  <mergeCells count="8">
    <mergeCell ref="H3:H4"/>
    <mergeCell ref="A1:G2"/>
    <mergeCell ref="A3:A4"/>
    <mergeCell ref="B3:B4"/>
    <mergeCell ref="C3:C4"/>
    <mergeCell ref="D3:D4"/>
    <mergeCell ref="E3:E4"/>
    <mergeCell ref="G3:G4"/>
  </mergeCell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2014-10-11T05:48:49Z</cp:lastPrinted>
  <dcterms:created xsi:type="dcterms:W3CDTF">2014-10-11T04:52:10Z</dcterms:created>
  <dcterms:modified xsi:type="dcterms:W3CDTF">2014-10-13T10:09:29Z</dcterms:modified>
  <cp:category/>
  <cp:version/>
  <cp:contentType/>
  <cp:contentStatus/>
</cp:coreProperties>
</file>